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ffler\Desktop\"/>
    </mc:Choice>
  </mc:AlternateContent>
  <bookViews>
    <workbookView xWindow="0" yWindow="0" windowWidth="18870" windowHeight="7125" activeTab="2"/>
  </bookViews>
  <sheets>
    <sheet name="Sussex Family SL3" sheetId="1" r:id="rId1"/>
    <sheet name="Sussex Family SL4" sheetId="2" r:id="rId2"/>
    <sheet name="Sussex Family SL5" sheetId="3" r:id="rId3"/>
  </sheets>
  <calcPr calcId="162913"/>
</workbook>
</file>

<file path=xl/calcChain.xml><?xml version="1.0" encoding="utf-8"?>
<calcChain xmlns="http://schemas.openxmlformats.org/spreadsheetml/2006/main">
  <c r="D4" i="1" l="1"/>
  <c r="G20" i="3"/>
  <c r="H20" i="3" s="1"/>
  <c r="D20" i="3"/>
  <c r="E20" i="3" s="1"/>
  <c r="G19" i="3"/>
  <c r="H19" i="3" s="1"/>
  <c r="D19" i="3"/>
  <c r="E19" i="3" s="1"/>
  <c r="G15" i="3"/>
  <c r="H15" i="3" s="1"/>
  <c r="D15" i="3"/>
  <c r="E15" i="3" s="1"/>
  <c r="G14" i="3"/>
  <c r="H14" i="3" s="1"/>
  <c r="D14" i="3"/>
  <c r="E14" i="3" s="1"/>
  <c r="G10" i="3"/>
  <c r="H10" i="3" s="1"/>
  <c r="D10" i="3"/>
  <c r="E10" i="3" s="1"/>
  <c r="G9" i="3"/>
  <c r="H9" i="3" s="1"/>
  <c r="D9" i="3"/>
  <c r="E9" i="3" s="1"/>
  <c r="G5" i="3"/>
  <c r="H5" i="3" s="1"/>
  <c r="D5" i="3"/>
  <c r="E5" i="3" s="1"/>
  <c r="G4" i="3"/>
  <c r="H4" i="3" s="1"/>
  <c r="D4" i="3"/>
  <c r="E4" i="3" s="1"/>
  <c r="G20" i="2"/>
  <c r="H20" i="2" s="1"/>
  <c r="D20" i="2"/>
  <c r="E20" i="2" s="1"/>
  <c r="G19" i="2"/>
  <c r="H19" i="2" s="1"/>
  <c r="D19" i="2"/>
  <c r="E19" i="2" s="1"/>
  <c r="G15" i="2"/>
  <c r="H15" i="2" s="1"/>
  <c r="D15" i="2"/>
  <c r="E15" i="2" s="1"/>
  <c r="G14" i="2"/>
  <c r="H14" i="2" s="1"/>
  <c r="D14" i="2"/>
  <c r="E14" i="2" s="1"/>
  <c r="G10" i="2"/>
  <c r="H10" i="2" s="1"/>
  <c r="D10" i="2"/>
  <c r="E10" i="2" s="1"/>
  <c r="G9" i="2"/>
  <c r="H9" i="2" s="1"/>
  <c r="D9" i="2"/>
  <c r="E9" i="2" s="1"/>
  <c r="G5" i="2"/>
  <c r="H5" i="2" s="1"/>
  <c r="D5" i="2"/>
  <c r="E5" i="2" s="1"/>
  <c r="G4" i="2"/>
  <c r="H4" i="2" s="1"/>
  <c r="D4" i="2"/>
  <c r="E4" i="2" s="1"/>
  <c r="D19" i="1"/>
  <c r="E19" i="1" s="1"/>
  <c r="D20" i="1"/>
  <c r="E20" i="1" s="1"/>
  <c r="D15" i="1"/>
  <c r="E15" i="1" s="1"/>
  <c r="D14" i="1"/>
  <c r="E14" i="1" s="1"/>
  <c r="D10" i="1"/>
  <c r="E10" i="1" s="1"/>
  <c r="D9" i="1"/>
  <c r="E9" i="1" s="1"/>
  <c r="E4" i="1"/>
  <c r="D5" i="1"/>
  <c r="E5" i="1" s="1"/>
  <c r="G4" i="1"/>
  <c r="G15" i="1"/>
  <c r="G14" i="1"/>
  <c r="H14" i="1" s="1"/>
  <c r="G10" i="1"/>
  <c r="G9" i="1"/>
  <c r="H9" i="1" s="1"/>
  <c r="G19" i="1"/>
  <c r="H19" i="1" s="1"/>
  <c r="E24" i="3" l="1"/>
  <c r="H24" i="3"/>
  <c r="H24" i="2"/>
  <c r="E24" i="2"/>
  <c r="E24" i="1"/>
  <c r="D24" i="3"/>
  <c r="G24" i="3"/>
  <c r="D24" i="2"/>
  <c r="G24" i="2"/>
  <c r="H4" i="1"/>
  <c r="D24" i="1"/>
  <c r="G20" i="1"/>
  <c r="H20" i="1" s="1"/>
  <c r="H15" i="1"/>
  <c r="H10" i="1"/>
  <c r="G5" i="1"/>
  <c r="H5" i="1" s="1"/>
  <c r="H24" i="1" l="1"/>
  <c r="G24" i="1"/>
</calcChain>
</file>

<file path=xl/sharedStrings.xml><?xml version="1.0" encoding="utf-8"?>
<sst xmlns="http://schemas.openxmlformats.org/spreadsheetml/2006/main" count="138" uniqueCount="22">
  <si>
    <t>Tier Rate</t>
  </si>
  <si>
    <t>Tier Per Month is based on 20 days/month</t>
  </si>
  <si>
    <t xml:space="preserve"> POC Rate</t>
  </si>
  <si>
    <t>Number Children 
Non-Special Needs</t>
  </si>
  <si>
    <t>Number Children 
Special Needs</t>
  </si>
  <si>
    <t xml:space="preserve">Note:  </t>
  </si>
  <si>
    <t>Age 0-12 mos.
(Enter number of children below)</t>
  </si>
  <si>
    <t>Age 13-24 mos.
(Enter number of children below)</t>
  </si>
  <si>
    <t>Age 25-60 mos.
(Enter number of children below)</t>
  </si>
  <si>
    <t>Age 61 mos. &gt;
(Enter number of children below)</t>
  </si>
  <si>
    <t>POC payment 
per Month</t>
  </si>
  <si>
    <t>POC payment 
per Year</t>
  </si>
  <si>
    <t>Tier payment per Month</t>
  </si>
  <si>
    <t>Tier payment per Year</t>
  </si>
  <si>
    <t>Total Payments</t>
  </si>
  <si>
    <t>POC Rate = current DSS rate being paid</t>
  </si>
  <si>
    <t>Tier Rate = Additional funds you will receive per child at Star Level 3</t>
  </si>
  <si>
    <t>Tier Rate = Additional funds you will receive per child at Star Level 4</t>
  </si>
  <si>
    <t>Tier Rate = Additional funds you will receive per child at Star Level 5</t>
  </si>
  <si>
    <t>Sussex County, Family programs, Star Level 3</t>
  </si>
  <si>
    <t>Sussex County, Family programs, Star Level 4</t>
  </si>
  <si>
    <t>Sussex County, Family programs, Star Level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</si>
</sst>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43" fontId="2" fillId="0" borderId="0" xfId="1" applyFont="1" applyProtection="1">
      <protection locked="0"/>
    </xf>
    <xf numFmtId="164" fontId="2" fillId="0" borderId="0" xfId="2" applyNumberFormat="1" applyFont="1" applyProtection="1">
      <protection locked="0"/>
    </xf>
    <xf numFmtId="0" fontId="2" fillId="10" borderId="1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8" borderId="1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wrapText="1"/>
    </xf>
    <xf numFmtId="164" fontId="2" fillId="2" borderId="1" xfId="2" applyNumberFormat="1" applyFont="1" applyFill="1" applyBorder="1" applyProtection="1"/>
    <xf numFmtId="0" fontId="2" fillId="3" borderId="1" xfId="0" applyFont="1" applyFill="1" applyBorder="1" applyAlignment="1" applyProtection="1">
      <alignment horizontal="center" wrapText="1"/>
    </xf>
    <xf numFmtId="43" fontId="5" fillId="3" borderId="1" xfId="1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 wrapText="1"/>
    </xf>
    <xf numFmtId="164" fontId="2" fillId="3" borderId="1" xfId="2" applyNumberFormat="1" applyFont="1" applyFill="1" applyBorder="1" applyProtection="1"/>
    <xf numFmtId="164" fontId="2" fillId="3" borderId="1" xfId="2" applyNumberFormat="1" applyFont="1" applyFill="1" applyBorder="1" applyAlignment="1" applyProtection="1">
      <alignment wrapText="1"/>
    </xf>
    <xf numFmtId="43" fontId="5" fillId="4" borderId="1" xfId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5" fillId="4" borderId="1" xfId="0" applyFont="1" applyFill="1" applyBorder="1" applyAlignment="1" applyProtection="1">
      <alignment horizontal="center" wrapText="1"/>
    </xf>
    <xf numFmtId="164" fontId="2" fillId="4" borderId="1" xfId="2" applyNumberFormat="1" applyFont="1" applyFill="1" applyBorder="1" applyProtection="1"/>
    <xf numFmtId="0" fontId="2" fillId="5" borderId="1" xfId="0" applyFont="1" applyFill="1" applyBorder="1" applyAlignment="1" applyProtection="1">
      <alignment horizontal="center" wrapText="1"/>
    </xf>
    <xf numFmtId="43" fontId="5" fillId="5" borderId="1" xfId="1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 wrapText="1"/>
    </xf>
    <xf numFmtId="164" fontId="2" fillId="5" borderId="1" xfId="2" applyNumberFormat="1" applyFont="1" applyFill="1" applyBorder="1" applyProtection="1"/>
    <xf numFmtId="0" fontId="2" fillId="9" borderId="1" xfId="0" applyFont="1" applyFill="1" applyBorder="1" applyAlignment="1" applyProtection="1">
      <alignment horizontal="center" wrapText="1"/>
    </xf>
    <xf numFmtId="0" fontId="5" fillId="9" borderId="1" xfId="0" applyFont="1" applyFill="1" applyBorder="1" applyAlignment="1" applyProtection="1">
      <alignment horizontal="center" wrapText="1"/>
    </xf>
    <xf numFmtId="164" fontId="6" fillId="9" borderId="1" xfId="0" applyNumberFormat="1" applyFont="1" applyFill="1" applyBorder="1" applyAlignment="1" applyProtection="1"/>
    <xf numFmtId="0" fontId="2" fillId="9" borderId="1" xfId="0" applyFont="1" applyFill="1" applyBorder="1" applyAlignment="1" applyProtection="1"/>
    <xf numFmtId="0" fontId="0" fillId="0" borderId="0" xfId="0" applyProtection="1"/>
    <xf numFmtId="0" fontId="3" fillId="0" borderId="0" xfId="0" applyFont="1" applyAlignment="1" applyProtection="1">
      <alignment horizontal="left"/>
    </xf>
    <xf numFmtId="43" fontId="7" fillId="2" borderId="1" xfId="1" applyFont="1" applyFill="1" applyBorder="1" applyProtection="1"/>
    <xf numFmtId="43" fontId="7" fillId="3" borderId="1" xfId="1" applyFont="1" applyFill="1" applyBorder="1" applyAlignment="1" applyProtection="1">
      <alignment wrapText="1"/>
    </xf>
    <xf numFmtId="43" fontId="7" fillId="4" borderId="1" xfId="1" applyFont="1" applyFill="1" applyBorder="1" applyProtection="1"/>
    <xf numFmtId="43" fontId="7" fillId="5" borderId="1" xfId="1" applyFont="1" applyFill="1" applyBorder="1" applyProtection="1"/>
    <xf numFmtId="0" fontId="2" fillId="0" borderId="0" xfId="0" applyFont="1" applyAlignment="1" applyProtection="1">
      <alignment horizontal="center"/>
      <protection locked="0"/>
    </xf>
    <xf numFmtId="0" fontId="2" fillId="9" borderId="1" xfId="0" applyFont="1" applyFill="1" applyBorder="1" applyAlignment="1" applyProtection="1">
      <alignment horizontal="right"/>
      <protection locked="0"/>
    </xf>
    <xf numFmtId="0" fontId="0" fillId="9" borderId="2" xfId="0" applyFill="1" applyBorder="1" applyAlignment="1" applyProtection="1">
      <alignment horizontal="center"/>
      <protection locked="0"/>
    </xf>
    <xf numFmtId="0" fontId="0" fillId="9" borderId="3" xfId="0" applyFill="1" applyBorder="1" applyAlignment="1" applyProtection="1">
      <alignment horizontal="center"/>
      <protection locked="0"/>
    </xf>
    <xf numFmtId="0" fontId="0" fillId="9" borderId="4" xfId="0" applyFill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0"/>
  <sheetViews>
    <sheetView workbookViewId="0">
      <selection activeCell="B4" sqref="B4"/>
    </sheetView>
  </sheetViews>
  <sheetFormatPr defaultRowHeight="15" x14ac:dyDescent="0.25"/>
  <cols>
    <col min="1" max="2" width="20.7109375" style="2" customWidth="1"/>
    <col min="3" max="3" width="8.7109375" style="1" customWidth="1"/>
    <col min="4" max="5" width="15.7109375" style="1" customWidth="1"/>
    <col min="6" max="6" width="8.7109375" style="1" customWidth="1"/>
    <col min="7" max="8" width="15.7109375" style="1" customWidth="1"/>
    <col min="9" max="16384" width="9.140625" style="1"/>
  </cols>
  <sheetData>
    <row r="1" spans="1:8" x14ac:dyDescent="0.25">
      <c r="A1" s="42" t="s">
        <v>19</v>
      </c>
      <c r="B1" s="42"/>
      <c r="C1" s="42"/>
      <c r="D1" s="42"/>
      <c r="E1" s="42"/>
      <c r="F1" s="42"/>
      <c r="G1" s="42"/>
      <c r="H1" s="42"/>
    </row>
    <row r="2" spans="1:8" x14ac:dyDescent="0.25">
      <c r="B2" s="3"/>
      <c r="C2" s="4"/>
      <c r="D2" s="4"/>
      <c r="E2" s="4"/>
      <c r="F2" s="4"/>
      <c r="G2" s="4"/>
      <c r="H2" s="4"/>
    </row>
    <row r="3" spans="1:8" s="36" customFormat="1" ht="45" customHeight="1" x14ac:dyDescent="0.25">
      <c r="A3" s="15"/>
      <c r="B3" s="15" t="s">
        <v>6</v>
      </c>
      <c r="C3" s="16" t="s">
        <v>2</v>
      </c>
      <c r="D3" s="15" t="s">
        <v>10</v>
      </c>
      <c r="E3" s="15" t="s">
        <v>11</v>
      </c>
      <c r="F3" s="17" t="s">
        <v>0</v>
      </c>
      <c r="G3" s="15" t="s">
        <v>12</v>
      </c>
      <c r="H3" s="15" t="s">
        <v>13</v>
      </c>
    </row>
    <row r="4" spans="1:8" ht="30" x14ac:dyDescent="0.25">
      <c r="A4" s="15" t="s">
        <v>3</v>
      </c>
      <c r="B4" s="5"/>
      <c r="C4" s="38">
        <v>24.5</v>
      </c>
      <c r="D4" s="18">
        <f>B4*C4*20</f>
        <v>0</v>
      </c>
      <c r="E4" s="18">
        <f>D4*12</f>
        <v>0</v>
      </c>
      <c r="F4" s="38">
        <v>4.6500000000000004</v>
      </c>
      <c r="G4" s="18">
        <f>B4*F4*20</f>
        <v>0</v>
      </c>
      <c r="H4" s="18">
        <f>G4*12</f>
        <v>0</v>
      </c>
    </row>
    <row r="5" spans="1:8" ht="30" x14ac:dyDescent="0.25">
      <c r="A5" s="15" t="s">
        <v>4</v>
      </c>
      <c r="B5" s="5"/>
      <c r="C5" s="38">
        <v>25.24</v>
      </c>
      <c r="D5" s="18">
        <f>B5*C5*20</f>
        <v>0</v>
      </c>
      <c r="E5" s="18">
        <f>D5*12</f>
        <v>0</v>
      </c>
      <c r="F5" s="38">
        <v>4.6500000000000004</v>
      </c>
      <c r="G5" s="18">
        <f>B5*F5*20</f>
        <v>0</v>
      </c>
      <c r="H5" s="18">
        <f>G5*12</f>
        <v>0</v>
      </c>
    </row>
    <row r="6" spans="1:8" x14ac:dyDescent="0.25">
      <c r="B6" s="3"/>
      <c r="C6" s="6"/>
      <c r="D6" s="6"/>
      <c r="E6" s="6"/>
      <c r="F6" s="6"/>
      <c r="G6" s="7"/>
      <c r="H6" s="7"/>
    </row>
    <row r="7" spans="1:8" x14ac:dyDescent="0.25">
      <c r="B7" s="3"/>
      <c r="C7" s="6"/>
      <c r="D7" s="6"/>
      <c r="E7" s="6"/>
      <c r="F7" s="6"/>
      <c r="G7" s="7"/>
      <c r="H7" s="7"/>
    </row>
    <row r="8" spans="1:8" s="36" customFormat="1" ht="45" customHeight="1" x14ac:dyDescent="0.25">
      <c r="A8" s="19"/>
      <c r="B8" s="19" t="s">
        <v>7</v>
      </c>
      <c r="C8" s="20" t="s">
        <v>2</v>
      </c>
      <c r="D8" s="19" t="s">
        <v>10</v>
      </c>
      <c r="E8" s="19" t="s">
        <v>11</v>
      </c>
      <c r="F8" s="21" t="s">
        <v>0</v>
      </c>
      <c r="G8" s="19" t="s">
        <v>12</v>
      </c>
      <c r="H8" s="19" t="s">
        <v>13</v>
      </c>
    </row>
    <row r="9" spans="1:8" s="9" customFormat="1" ht="30" x14ac:dyDescent="0.25">
      <c r="A9" s="19" t="s">
        <v>3</v>
      </c>
      <c r="B9" s="8"/>
      <c r="C9" s="39">
        <v>22.05</v>
      </c>
      <c r="D9" s="22">
        <f>B9*C9*20</f>
        <v>0</v>
      </c>
      <c r="E9" s="22">
        <f>D9*12</f>
        <v>0</v>
      </c>
      <c r="F9" s="39">
        <v>4.26</v>
      </c>
      <c r="G9" s="23">
        <f>B9*F9*20</f>
        <v>0</v>
      </c>
      <c r="H9" s="23">
        <f>G9*12</f>
        <v>0</v>
      </c>
    </row>
    <row r="10" spans="1:8" s="9" customFormat="1" ht="30" x14ac:dyDescent="0.25">
      <c r="A10" s="19" t="s">
        <v>4</v>
      </c>
      <c r="B10" s="8"/>
      <c r="C10" s="39">
        <v>22.71</v>
      </c>
      <c r="D10" s="22">
        <f>B10*C10*20</f>
        <v>0</v>
      </c>
      <c r="E10" s="22">
        <f>D10*12</f>
        <v>0</v>
      </c>
      <c r="F10" s="39">
        <v>4.26</v>
      </c>
      <c r="G10" s="23">
        <f>B10*F10*20</f>
        <v>0</v>
      </c>
      <c r="H10" s="23">
        <f>G10*12</f>
        <v>0</v>
      </c>
    </row>
    <row r="11" spans="1:8" x14ac:dyDescent="0.25">
      <c r="B11" s="3"/>
      <c r="C11" s="6"/>
      <c r="D11" s="6"/>
      <c r="E11" s="6"/>
      <c r="F11" s="6"/>
      <c r="G11" s="7"/>
      <c r="H11" s="7"/>
    </row>
    <row r="12" spans="1:8" x14ac:dyDescent="0.25">
      <c r="B12" s="3"/>
      <c r="C12" s="6"/>
      <c r="D12" s="6"/>
      <c r="E12" s="6"/>
      <c r="F12" s="6"/>
      <c r="G12" s="7"/>
      <c r="H12" s="7"/>
    </row>
    <row r="13" spans="1:8" s="36" customFormat="1" ht="45" customHeight="1" x14ac:dyDescent="0.25">
      <c r="A13" s="25"/>
      <c r="B13" s="25" t="s">
        <v>8</v>
      </c>
      <c r="C13" s="24" t="s">
        <v>2</v>
      </c>
      <c r="D13" s="25" t="s">
        <v>10</v>
      </c>
      <c r="E13" s="25" t="s">
        <v>11</v>
      </c>
      <c r="F13" s="26" t="s">
        <v>0</v>
      </c>
      <c r="G13" s="25" t="s">
        <v>12</v>
      </c>
      <c r="H13" s="25" t="s">
        <v>13</v>
      </c>
    </row>
    <row r="14" spans="1:8" ht="30" x14ac:dyDescent="0.25">
      <c r="A14" s="25" t="s">
        <v>3</v>
      </c>
      <c r="B14" s="10"/>
      <c r="C14" s="40">
        <v>21</v>
      </c>
      <c r="D14" s="27">
        <f>B14*C14*20</f>
        <v>0</v>
      </c>
      <c r="E14" s="27">
        <f>D14*12</f>
        <v>0</v>
      </c>
      <c r="F14" s="40">
        <v>4.2</v>
      </c>
      <c r="G14" s="27">
        <f>B14*F14*20</f>
        <v>0</v>
      </c>
      <c r="H14" s="27">
        <f>G14*12</f>
        <v>0</v>
      </c>
    </row>
    <row r="15" spans="1:8" ht="30" x14ac:dyDescent="0.25">
      <c r="A15" s="25" t="s">
        <v>4</v>
      </c>
      <c r="B15" s="10"/>
      <c r="C15" s="40">
        <v>21.63</v>
      </c>
      <c r="D15" s="27">
        <f>B15*C15*20</f>
        <v>0</v>
      </c>
      <c r="E15" s="27">
        <f>D15*12</f>
        <v>0</v>
      </c>
      <c r="F15" s="40">
        <v>4.2</v>
      </c>
      <c r="G15" s="27">
        <f>B15*F15*20</f>
        <v>0</v>
      </c>
      <c r="H15" s="27">
        <f>G15*12</f>
        <v>0</v>
      </c>
    </row>
    <row r="16" spans="1:8" x14ac:dyDescent="0.25">
      <c r="B16" s="3"/>
      <c r="C16" s="6"/>
      <c r="D16" s="6"/>
      <c r="E16" s="6"/>
      <c r="F16" s="6"/>
      <c r="G16" s="7"/>
      <c r="H16" s="7"/>
    </row>
    <row r="17" spans="1:8" x14ac:dyDescent="0.25">
      <c r="B17" s="3"/>
      <c r="C17" s="6"/>
      <c r="D17" s="6"/>
      <c r="E17" s="6"/>
      <c r="F17" s="6"/>
      <c r="G17" s="7"/>
      <c r="H17" s="7"/>
    </row>
    <row r="18" spans="1:8" s="36" customFormat="1" ht="45" customHeight="1" x14ac:dyDescent="0.25">
      <c r="A18" s="28"/>
      <c r="B18" s="28" t="s">
        <v>9</v>
      </c>
      <c r="C18" s="29" t="s">
        <v>2</v>
      </c>
      <c r="D18" s="28" t="s">
        <v>10</v>
      </c>
      <c r="E18" s="28" t="s">
        <v>11</v>
      </c>
      <c r="F18" s="30" t="s">
        <v>0</v>
      </c>
      <c r="G18" s="28" t="s">
        <v>12</v>
      </c>
      <c r="H18" s="28" t="s">
        <v>13</v>
      </c>
    </row>
    <row r="19" spans="1:8" ht="30" x14ac:dyDescent="0.25">
      <c r="A19" s="28" t="s">
        <v>3</v>
      </c>
      <c r="B19" s="11"/>
      <c r="C19" s="41">
        <v>18.2</v>
      </c>
      <c r="D19" s="31">
        <f>B19*C19*20</f>
        <v>0</v>
      </c>
      <c r="E19" s="31">
        <f>D19*12</f>
        <v>0</v>
      </c>
      <c r="F19" s="41">
        <v>4.2</v>
      </c>
      <c r="G19" s="31">
        <f>B19*F19*20</f>
        <v>0</v>
      </c>
      <c r="H19" s="31">
        <f>G19*12</f>
        <v>0</v>
      </c>
    </row>
    <row r="20" spans="1:8" ht="30" x14ac:dyDescent="0.25">
      <c r="A20" s="28" t="s">
        <v>4</v>
      </c>
      <c r="B20" s="11"/>
      <c r="C20" s="41">
        <v>19.11</v>
      </c>
      <c r="D20" s="31">
        <f>B20*C20*20</f>
        <v>0</v>
      </c>
      <c r="E20" s="31">
        <f>D20*12</f>
        <v>0</v>
      </c>
      <c r="F20" s="41">
        <v>4.2</v>
      </c>
      <c r="G20" s="31">
        <f>B20*F20*20</f>
        <v>0</v>
      </c>
      <c r="H20" s="31">
        <f>G20*12</f>
        <v>0</v>
      </c>
    </row>
    <row r="21" spans="1:8" x14ac:dyDescent="0.25">
      <c r="B21" s="3"/>
      <c r="C21" s="4"/>
      <c r="D21" s="4"/>
      <c r="E21" s="4"/>
      <c r="F21" s="4"/>
      <c r="G21" s="7"/>
      <c r="H21" s="7"/>
    </row>
    <row r="22" spans="1:8" x14ac:dyDescent="0.25">
      <c r="B22" s="3"/>
      <c r="C22" s="4"/>
      <c r="D22" s="4"/>
      <c r="E22" s="4"/>
      <c r="F22" s="4"/>
      <c r="G22" s="7"/>
      <c r="H22" s="7"/>
    </row>
    <row r="23" spans="1:8" ht="30" x14ac:dyDescent="0.25">
      <c r="A23" s="44"/>
      <c r="B23" s="45"/>
      <c r="C23" s="46"/>
      <c r="D23" s="32" t="s">
        <v>10</v>
      </c>
      <c r="E23" s="32" t="s">
        <v>11</v>
      </c>
      <c r="F23" s="33"/>
      <c r="G23" s="32" t="s">
        <v>12</v>
      </c>
      <c r="H23" s="32" t="s">
        <v>13</v>
      </c>
    </row>
    <row r="24" spans="1:8" x14ac:dyDescent="0.25">
      <c r="A24" s="43" t="s">
        <v>14</v>
      </c>
      <c r="B24" s="43"/>
      <c r="C24" s="43"/>
      <c r="D24" s="34">
        <f>SUM(D4:D5,D9:D10,D14:D15,D19:D20)</f>
        <v>0</v>
      </c>
      <c r="E24" s="34">
        <f>SUM(E4:E5,E9:E10,E14:E15,E19:E20)</f>
        <v>0</v>
      </c>
      <c r="F24" s="35"/>
      <c r="G24" s="34">
        <f>SUM(G4:G5,G9:G10,G14:G15,G19:G20)</f>
        <v>0</v>
      </c>
      <c r="H24" s="34">
        <f>SUM(H4:H5,H9:H10,H14:H15,H19:H20)</f>
        <v>0</v>
      </c>
    </row>
    <row r="25" spans="1:8" x14ac:dyDescent="0.25">
      <c r="B25" s="3"/>
      <c r="C25" s="4"/>
      <c r="D25" s="4"/>
      <c r="E25" s="4"/>
      <c r="F25" s="4"/>
      <c r="G25" s="4"/>
      <c r="H25" s="4"/>
    </row>
    <row r="26" spans="1:8" ht="15.75" x14ac:dyDescent="0.25">
      <c r="A26" s="12" t="s">
        <v>5</v>
      </c>
      <c r="C26" s="13"/>
      <c r="D26" s="13"/>
      <c r="E26" s="13"/>
      <c r="F26" s="13"/>
      <c r="G26" s="13"/>
      <c r="H26" s="13"/>
    </row>
    <row r="27" spans="1:8" ht="15.75" x14ac:dyDescent="0.25">
      <c r="A27" s="37" t="s">
        <v>15</v>
      </c>
      <c r="C27" s="13"/>
      <c r="D27" s="13"/>
      <c r="E27" s="13"/>
      <c r="F27" s="13"/>
      <c r="G27" s="13"/>
      <c r="H27" s="13"/>
    </row>
    <row r="28" spans="1:8" ht="15.75" x14ac:dyDescent="0.25">
      <c r="A28" s="37" t="s">
        <v>16</v>
      </c>
      <c r="C28" s="13"/>
      <c r="D28" s="13"/>
      <c r="E28" s="13"/>
      <c r="F28" s="13"/>
      <c r="G28" s="14"/>
      <c r="H28" s="12"/>
    </row>
    <row r="29" spans="1:8" ht="15.75" x14ac:dyDescent="0.25">
      <c r="A29" s="37" t="s">
        <v>1</v>
      </c>
      <c r="C29" s="13"/>
      <c r="D29" s="13"/>
      <c r="E29" s="13"/>
      <c r="F29" s="13"/>
      <c r="G29" s="13"/>
      <c r="H29" s="13"/>
    </row>
    <row r="30" spans="1:8" x14ac:dyDescent="0.25">
      <c r="B30" s="3"/>
      <c r="C30" s="4"/>
      <c r="D30" s="4"/>
      <c r="E30" s="4"/>
      <c r="F30" s="4"/>
      <c r="G30" s="4"/>
      <c r="H30" s="4"/>
    </row>
  </sheetData>
  <sheetProtection algorithmName="SHA-512" hashValue="HCsuJPDd5VWtAZxGse/dniO3v36eCjbAHY2tu9IkoUUngRgdLjoEvjVJTRpmry4Hgfl1nXfSdFYiXhSBdlOO7g==" saltValue="SWY9NCXGli5j1XueB/ljSg==" spinCount="100000" sheet="1" objects="1" scenarios="1"/>
  <mergeCells count="3">
    <mergeCell ref="A1:H1"/>
    <mergeCell ref="A24:C24"/>
    <mergeCell ref="A23:C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30"/>
  <sheetViews>
    <sheetView workbookViewId="0">
      <selection activeCell="A3" sqref="A3"/>
    </sheetView>
  </sheetViews>
  <sheetFormatPr defaultRowHeight="15" x14ac:dyDescent="0.25"/>
  <cols>
    <col min="1" max="2" width="20.7109375" style="2" customWidth="1"/>
    <col min="3" max="3" width="8.7109375" style="1" customWidth="1"/>
    <col min="4" max="5" width="15.7109375" style="1" customWidth="1"/>
    <col min="6" max="6" width="8.7109375" style="1" customWidth="1"/>
    <col min="7" max="8" width="15.7109375" style="1" customWidth="1"/>
    <col min="9" max="16384" width="9.140625" style="1"/>
  </cols>
  <sheetData>
    <row r="1" spans="1:8" x14ac:dyDescent="0.25">
      <c r="A1" s="42" t="s">
        <v>20</v>
      </c>
      <c r="B1" s="42"/>
      <c r="C1" s="42"/>
      <c r="D1" s="42"/>
      <c r="E1" s="42"/>
      <c r="F1" s="42"/>
      <c r="G1" s="42"/>
      <c r="H1" s="42"/>
    </row>
    <row r="2" spans="1:8" x14ac:dyDescent="0.25">
      <c r="B2" s="3"/>
      <c r="C2" s="4"/>
      <c r="D2" s="4"/>
      <c r="E2" s="4"/>
      <c r="F2" s="4"/>
      <c r="G2" s="4"/>
      <c r="H2" s="4"/>
    </row>
    <row r="3" spans="1:8" s="36" customFormat="1" ht="45" customHeight="1" x14ac:dyDescent="0.25">
      <c r="A3" s="15"/>
      <c r="B3" s="15" t="s">
        <v>6</v>
      </c>
      <c r="C3" s="16" t="s">
        <v>2</v>
      </c>
      <c r="D3" s="15" t="s">
        <v>10</v>
      </c>
      <c r="E3" s="15" t="s">
        <v>11</v>
      </c>
      <c r="F3" s="17" t="s">
        <v>0</v>
      </c>
      <c r="G3" s="15" t="s">
        <v>12</v>
      </c>
      <c r="H3" s="15" t="s">
        <v>13</v>
      </c>
    </row>
    <row r="4" spans="1:8" ht="30" x14ac:dyDescent="0.25">
      <c r="A4" s="15" t="s">
        <v>3</v>
      </c>
      <c r="B4" s="5"/>
      <c r="C4" s="38">
        <v>24.5</v>
      </c>
      <c r="D4" s="18">
        <f>B4*C4*20</f>
        <v>0</v>
      </c>
      <c r="E4" s="18">
        <f>D4*12</f>
        <v>0</v>
      </c>
      <c r="F4" s="38">
        <v>8.68</v>
      </c>
      <c r="G4" s="18">
        <f>B4*F4*20</f>
        <v>0</v>
      </c>
      <c r="H4" s="18">
        <f>G4*12</f>
        <v>0</v>
      </c>
    </row>
    <row r="5" spans="1:8" ht="30" x14ac:dyDescent="0.25">
      <c r="A5" s="15" t="s">
        <v>4</v>
      </c>
      <c r="B5" s="5"/>
      <c r="C5" s="38">
        <v>25.24</v>
      </c>
      <c r="D5" s="18">
        <f>B5*C5*20</f>
        <v>0</v>
      </c>
      <c r="E5" s="18">
        <f>D5*12</f>
        <v>0</v>
      </c>
      <c r="F5" s="38">
        <v>8.68</v>
      </c>
      <c r="G5" s="18">
        <f>B5*F5*20</f>
        <v>0</v>
      </c>
      <c r="H5" s="18">
        <f>G5*12</f>
        <v>0</v>
      </c>
    </row>
    <row r="6" spans="1:8" x14ac:dyDescent="0.25">
      <c r="B6" s="3"/>
      <c r="C6" s="6"/>
      <c r="D6" s="6"/>
      <c r="E6" s="6"/>
      <c r="F6" s="6"/>
      <c r="G6" s="7"/>
      <c r="H6" s="7"/>
    </row>
    <row r="7" spans="1:8" x14ac:dyDescent="0.25">
      <c r="B7" s="3"/>
      <c r="C7" s="6"/>
      <c r="D7" s="6"/>
      <c r="E7" s="6"/>
      <c r="F7" s="6"/>
      <c r="G7" s="7"/>
      <c r="H7" s="7"/>
    </row>
    <row r="8" spans="1:8" s="36" customFormat="1" ht="45" customHeight="1" x14ac:dyDescent="0.25">
      <c r="A8" s="19"/>
      <c r="B8" s="19" t="s">
        <v>7</v>
      </c>
      <c r="C8" s="20" t="s">
        <v>2</v>
      </c>
      <c r="D8" s="19" t="s">
        <v>10</v>
      </c>
      <c r="E8" s="19" t="s">
        <v>11</v>
      </c>
      <c r="F8" s="21" t="s">
        <v>0</v>
      </c>
      <c r="G8" s="19" t="s">
        <v>12</v>
      </c>
      <c r="H8" s="19" t="s">
        <v>13</v>
      </c>
    </row>
    <row r="9" spans="1:8" s="9" customFormat="1" ht="30" x14ac:dyDescent="0.25">
      <c r="A9" s="19" t="s">
        <v>3</v>
      </c>
      <c r="B9" s="8"/>
      <c r="C9" s="39">
        <v>22.05</v>
      </c>
      <c r="D9" s="22">
        <f>B9*C9*20</f>
        <v>0</v>
      </c>
      <c r="E9" s="22">
        <f>D9*12</f>
        <v>0</v>
      </c>
      <c r="F9" s="39">
        <v>7.95</v>
      </c>
      <c r="G9" s="23">
        <f>B9*F9*20</f>
        <v>0</v>
      </c>
      <c r="H9" s="23">
        <f>G9*12</f>
        <v>0</v>
      </c>
    </row>
    <row r="10" spans="1:8" s="9" customFormat="1" ht="30" x14ac:dyDescent="0.25">
      <c r="A10" s="19" t="s">
        <v>4</v>
      </c>
      <c r="B10" s="8"/>
      <c r="C10" s="39">
        <v>22.71</v>
      </c>
      <c r="D10" s="22">
        <f>B10*C10*20</f>
        <v>0</v>
      </c>
      <c r="E10" s="22">
        <f>D10*12</f>
        <v>0</v>
      </c>
      <c r="F10" s="39">
        <v>7.95</v>
      </c>
      <c r="G10" s="23">
        <f>B10*F10*20</f>
        <v>0</v>
      </c>
      <c r="H10" s="23">
        <f>G10*12</f>
        <v>0</v>
      </c>
    </row>
    <row r="11" spans="1:8" x14ac:dyDescent="0.25">
      <c r="B11" s="3"/>
      <c r="C11" s="6"/>
      <c r="D11" s="6"/>
      <c r="E11" s="6"/>
      <c r="F11" s="6"/>
      <c r="G11" s="7"/>
      <c r="H11" s="7"/>
    </row>
    <row r="12" spans="1:8" x14ac:dyDescent="0.25">
      <c r="B12" s="3"/>
      <c r="C12" s="6"/>
      <c r="D12" s="6"/>
      <c r="E12" s="6"/>
      <c r="F12" s="6"/>
      <c r="G12" s="7"/>
      <c r="H12" s="7"/>
    </row>
    <row r="13" spans="1:8" s="36" customFormat="1" ht="45" customHeight="1" x14ac:dyDescent="0.25">
      <c r="A13" s="25"/>
      <c r="B13" s="25" t="s">
        <v>8</v>
      </c>
      <c r="C13" s="24" t="s">
        <v>2</v>
      </c>
      <c r="D13" s="25" t="s">
        <v>10</v>
      </c>
      <c r="E13" s="25" t="s">
        <v>11</v>
      </c>
      <c r="F13" s="26" t="s">
        <v>0</v>
      </c>
      <c r="G13" s="25" t="s">
        <v>12</v>
      </c>
      <c r="H13" s="25" t="s">
        <v>13</v>
      </c>
    </row>
    <row r="14" spans="1:8" ht="30" x14ac:dyDescent="0.25">
      <c r="A14" s="25" t="s">
        <v>3</v>
      </c>
      <c r="B14" s="10"/>
      <c r="C14" s="40">
        <v>21</v>
      </c>
      <c r="D14" s="27">
        <f>B14*C14*20</f>
        <v>0</v>
      </c>
      <c r="E14" s="27">
        <f>D14*12</f>
        <v>0</v>
      </c>
      <c r="F14" s="40">
        <v>7.84</v>
      </c>
      <c r="G14" s="27">
        <f>B14*F14*20</f>
        <v>0</v>
      </c>
      <c r="H14" s="27">
        <f>G14*12</f>
        <v>0</v>
      </c>
    </row>
    <row r="15" spans="1:8" ht="30" x14ac:dyDescent="0.25">
      <c r="A15" s="25" t="s">
        <v>4</v>
      </c>
      <c r="B15" s="10"/>
      <c r="C15" s="40">
        <v>21.63</v>
      </c>
      <c r="D15" s="27">
        <f>B15*C15*20</f>
        <v>0</v>
      </c>
      <c r="E15" s="27">
        <f>D15*12</f>
        <v>0</v>
      </c>
      <c r="F15" s="40">
        <v>7.84</v>
      </c>
      <c r="G15" s="27">
        <f>B15*F15*20</f>
        <v>0</v>
      </c>
      <c r="H15" s="27">
        <f>G15*12</f>
        <v>0</v>
      </c>
    </row>
    <row r="16" spans="1:8" x14ac:dyDescent="0.25">
      <c r="B16" s="3"/>
      <c r="C16" s="6"/>
      <c r="D16" s="6"/>
      <c r="E16" s="6"/>
      <c r="F16" s="6"/>
      <c r="G16" s="7"/>
      <c r="H16" s="7"/>
    </row>
    <row r="17" spans="1:8" x14ac:dyDescent="0.25">
      <c r="B17" s="3"/>
      <c r="C17" s="6"/>
      <c r="D17" s="6"/>
      <c r="E17" s="6"/>
      <c r="F17" s="6"/>
      <c r="G17" s="7"/>
      <c r="H17" s="7"/>
    </row>
    <row r="18" spans="1:8" s="36" customFormat="1" ht="45" customHeight="1" x14ac:dyDescent="0.25">
      <c r="A18" s="28"/>
      <c r="B18" s="28" t="s">
        <v>9</v>
      </c>
      <c r="C18" s="29" t="s">
        <v>2</v>
      </c>
      <c r="D18" s="28" t="s">
        <v>10</v>
      </c>
      <c r="E18" s="28" t="s">
        <v>11</v>
      </c>
      <c r="F18" s="30" t="s">
        <v>0</v>
      </c>
      <c r="G18" s="28" t="s">
        <v>12</v>
      </c>
      <c r="H18" s="28" t="s">
        <v>13</v>
      </c>
    </row>
    <row r="19" spans="1:8" ht="30" x14ac:dyDescent="0.25">
      <c r="A19" s="28" t="s">
        <v>3</v>
      </c>
      <c r="B19" s="11"/>
      <c r="C19" s="41">
        <v>18.2</v>
      </c>
      <c r="D19" s="31">
        <f>B19*C19*20</f>
        <v>0</v>
      </c>
      <c r="E19" s="31">
        <f>D19*12</f>
        <v>0</v>
      </c>
      <c r="F19" s="41">
        <v>7</v>
      </c>
      <c r="G19" s="31">
        <f>B19*F19*20</f>
        <v>0</v>
      </c>
      <c r="H19" s="31">
        <f>G19*12</f>
        <v>0</v>
      </c>
    </row>
    <row r="20" spans="1:8" ht="30" x14ac:dyDescent="0.25">
      <c r="A20" s="28" t="s">
        <v>4</v>
      </c>
      <c r="B20" s="11"/>
      <c r="C20" s="41">
        <v>19.11</v>
      </c>
      <c r="D20" s="31">
        <f>B20*C20*20</f>
        <v>0</v>
      </c>
      <c r="E20" s="31">
        <f>D20*12</f>
        <v>0</v>
      </c>
      <c r="F20" s="41">
        <v>7</v>
      </c>
      <c r="G20" s="31">
        <f>B20*F20*20</f>
        <v>0</v>
      </c>
      <c r="H20" s="31">
        <f>G20*12</f>
        <v>0</v>
      </c>
    </row>
    <row r="21" spans="1:8" x14ac:dyDescent="0.25">
      <c r="B21" s="3"/>
      <c r="C21" s="4"/>
      <c r="D21" s="4"/>
      <c r="E21" s="4"/>
      <c r="F21" s="4"/>
      <c r="G21" s="7"/>
      <c r="H21" s="7"/>
    </row>
    <row r="22" spans="1:8" x14ac:dyDescent="0.25">
      <c r="B22" s="3"/>
      <c r="C22" s="4"/>
      <c r="D22" s="4"/>
      <c r="E22" s="4"/>
      <c r="F22" s="4"/>
      <c r="G22" s="7"/>
      <c r="H22" s="7"/>
    </row>
    <row r="23" spans="1:8" ht="30" x14ac:dyDescent="0.25">
      <c r="A23" s="44"/>
      <c r="B23" s="45"/>
      <c r="C23" s="46"/>
      <c r="D23" s="32" t="s">
        <v>10</v>
      </c>
      <c r="E23" s="32" t="s">
        <v>11</v>
      </c>
      <c r="F23" s="33"/>
      <c r="G23" s="32" t="s">
        <v>12</v>
      </c>
      <c r="H23" s="32" t="s">
        <v>13</v>
      </c>
    </row>
    <row r="24" spans="1:8" x14ac:dyDescent="0.25">
      <c r="A24" s="43" t="s">
        <v>14</v>
      </c>
      <c r="B24" s="43"/>
      <c r="C24" s="43"/>
      <c r="D24" s="34">
        <f>SUM(D4:D5,D9:D10,D14:D15,D19:D20)</f>
        <v>0</v>
      </c>
      <c r="E24" s="34">
        <f>SUM(E4:E5,E9:E10,E14:E15,E19:E20)</f>
        <v>0</v>
      </c>
      <c r="F24" s="35"/>
      <c r="G24" s="34">
        <f>SUM(G4:G5,G9:G10,G14:G15,G19:G20)</f>
        <v>0</v>
      </c>
      <c r="H24" s="34">
        <f>SUM(H4:H5,H9:H10,H14:H15,H19:H20)</f>
        <v>0</v>
      </c>
    </row>
    <row r="25" spans="1:8" x14ac:dyDescent="0.25">
      <c r="B25" s="3"/>
      <c r="C25" s="4"/>
      <c r="D25" s="4"/>
      <c r="E25" s="4"/>
      <c r="F25" s="4"/>
      <c r="G25" s="4"/>
      <c r="H25" s="4"/>
    </row>
    <row r="26" spans="1:8" ht="15.75" x14ac:dyDescent="0.25">
      <c r="A26" s="37" t="s">
        <v>5</v>
      </c>
      <c r="C26" s="13"/>
      <c r="D26" s="13"/>
      <c r="E26" s="13"/>
      <c r="F26" s="13"/>
      <c r="G26" s="13"/>
      <c r="H26" s="13"/>
    </row>
    <row r="27" spans="1:8" ht="15.75" x14ac:dyDescent="0.25">
      <c r="A27" s="37" t="s">
        <v>15</v>
      </c>
      <c r="C27" s="13"/>
      <c r="D27" s="13"/>
      <c r="E27" s="13"/>
      <c r="F27" s="13"/>
      <c r="G27" s="13"/>
      <c r="H27" s="13"/>
    </row>
    <row r="28" spans="1:8" ht="15.75" x14ac:dyDescent="0.25">
      <c r="A28" s="37" t="s">
        <v>17</v>
      </c>
      <c r="C28" s="13"/>
      <c r="D28" s="13"/>
      <c r="E28" s="13"/>
      <c r="F28" s="13"/>
      <c r="G28" s="14"/>
      <c r="H28" s="12"/>
    </row>
    <row r="29" spans="1:8" ht="15.75" x14ac:dyDescent="0.25">
      <c r="A29" s="37" t="s">
        <v>1</v>
      </c>
      <c r="C29" s="13"/>
      <c r="D29" s="13"/>
      <c r="E29" s="13"/>
      <c r="F29" s="13"/>
      <c r="G29" s="13"/>
      <c r="H29" s="13"/>
    </row>
    <row r="30" spans="1:8" x14ac:dyDescent="0.25">
      <c r="B30" s="3"/>
      <c r="C30" s="4"/>
      <c r="D30" s="4"/>
      <c r="E30" s="4"/>
      <c r="F30" s="4"/>
      <c r="G30" s="4"/>
      <c r="H30" s="4"/>
    </row>
  </sheetData>
  <sheetProtection algorithmName="SHA-512" hashValue="fBKDMVAFLqdTjmE7aB3a5rB43yigC6qryBw1QnlHS6gTAbMbD8gPZHnMt83mE1/VHxu1VMS8zvUEZygUA3T7yg==" saltValue="fjwmChDRjKgjmsvGY1pdUg==" spinCount="100000" sheet="1" objects="1" scenarios="1"/>
  <mergeCells count="3">
    <mergeCell ref="A1:H1"/>
    <mergeCell ref="A23:C23"/>
    <mergeCell ref="A24:C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0"/>
  <sheetViews>
    <sheetView tabSelected="1" workbookViewId="0">
      <selection activeCell="J6" sqref="J6:K6"/>
    </sheetView>
  </sheetViews>
  <sheetFormatPr defaultRowHeight="15" x14ac:dyDescent="0.25"/>
  <cols>
    <col min="1" max="2" width="20.7109375" style="2" customWidth="1"/>
    <col min="3" max="3" width="8.7109375" style="1" customWidth="1"/>
    <col min="4" max="5" width="15.7109375" style="1" customWidth="1"/>
    <col min="6" max="6" width="8.7109375" style="1" customWidth="1"/>
    <col min="7" max="8" width="15.7109375" style="1" customWidth="1"/>
    <col min="9" max="16384" width="9.140625" style="1"/>
  </cols>
  <sheetData>
    <row r="1" spans="1:8" x14ac:dyDescent="0.25">
      <c r="A1" s="42" t="s">
        <v>21</v>
      </c>
      <c r="B1" s="42"/>
      <c r="C1" s="42"/>
      <c r="D1" s="42"/>
      <c r="E1" s="42"/>
      <c r="F1" s="42"/>
      <c r="G1" s="42"/>
      <c r="H1" s="42"/>
    </row>
    <row r="2" spans="1:8" x14ac:dyDescent="0.25">
      <c r="B2" s="3"/>
      <c r="C2" s="4"/>
      <c r="D2" s="4"/>
      <c r="E2" s="4"/>
      <c r="F2" s="4"/>
      <c r="G2" s="4"/>
      <c r="H2" s="4"/>
    </row>
    <row r="3" spans="1:8" s="36" customFormat="1" ht="45" customHeight="1" x14ac:dyDescent="0.25">
      <c r="A3" s="15"/>
      <c r="B3" s="15" t="s">
        <v>6</v>
      </c>
      <c r="C3" s="16" t="s">
        <v>2</v>
      </c>
      <c r="D3" s="15" t="s">
        <v>10</v>
      </c>
      <c r="E3" s="15" t="s">
        <v>11</v>
      </c>
      <c r="F3" s="17" t="s">
        <v>0</v>
      </c>
      <c r="G3" s="15" t="s">
        <v>12</v>
      </c>
      <c r="H3" s="15" t="s">
        <v>13</v>
      </c>
    </row>
    <row r="4" spans="1:8" ht="30" x14ac:dyDescent="0.25">
      <c r="A4" s="15" t="s">
        <v>3</v>
      </c>
      <c r="B4" s="5"/>
      <c r="C4" s="38">
        <v>24.5</v>
      </c>
      <c r="D4" s="18">
        <f>B4*C4*20</f>
        <v>0</v>
      </c>
      <c r="E4" s="18">
        <f>D4*12</f>
        <v>0</v>
      </c>
      <c r="F4" s="38">
        <v>11.47</v>
      </c>
      <c r="G4" s="18">
        <f>B4*F4*20</f>
        <v>0</v>
      </c>
      <c r="H4" s="18">
        <f>G4*12</f>
        <v>0</v>
      </c>
    </row>
    <row r="5" spans="1:8" ht="30" x14ac:dyDescent="0.25">
      <c r="A5" s="15" t="s">
        <v>4</v>
      </c>
      <c r="B5" s="5"/>
      <c r="C5" s="38">
        <v>25.24</v>
      </c>
      <c r="D5" s="18">
        <f>B5*C5*20</f>
        <v>0</v>
      </c>
      <c r="E5" s="18">
        <f>D5*12</f>
        <v>0</v>
      </c>
      <c r="F5" s="38">
        <v>11.47</v>
      </c>
      <c r="G5" s="18">
        <f>B5*F5*20</f>
        <v>0</v>
      </c>
      <c r="H5" s="18">
        <f>G5*12</f>
        <v>0</v>
      </c>
    </row>
    <row r="6" spans="1:8" x14ac:dyDescent="0.25">
      <c r="B6" s="3"/>
      <c r="C6" s="6"/>
      <c r="D6" s="6"/>
      <c r="E6" s="6"/>
      <c r="F6" s="6"/>
      <c r="G6" s="7"/>
      <c r="H6" s="7"/>
    </row>
    <row r="7" spans="1:8" x14ac:dyDescent="0.25">
      <c r="B7" s="3"/>
      <c r="C7" s="6"/>
      <c r="D7" s="6"/>
      <c r="E7" s="6"/>
      <c r="F7" s="6"/>
      <c r="G7" s="7"/>
      <c r="H7" s="7"/>
    </row>
    <row r="8" spans="1:8" s="36" customFormat="1" ht="45" customHeight="1" x14ac:dyDescent="0.25">
      <c r="A8" s="19"/>
      <c r="B8" s="19" t="s">
        <v>7</v>
      </c>
      <c r="C8" s="20" t="s">
        <v>2</v>
      </c>
      <c r="D8" s="19" t="s">
        <v>10</v>
      </c>
      <c r="E8" s="19" t="s">
        <v>11</v>
      </c>
      <c r="F8" s="21" t="s">
        <v>0</v>
      </c>
      <c r="G8" s="19" t="s">
        <v>12</v>
      </c>
      <c r="H8" s="19" t="s">
        <v>13</v>
      </c>
    </row>
    <row r="9" spans="1:8" s="9" customFormat="1" ht="30" x14ac:dyDescent="0.25">
      <c r="A9" s="19" t="s">
        <v>3</v>
      </c>
      <c r="B9" s="8"/>
      <c r="C9" s="39">
        <v>22.05</v>
      </c>
      <c r="D9" s="22">
        <f>B9*C9*20</f>
        <v>0</v>
      </c>
      <c r="E9" s="22">
        <f>D9*12</f>
        <v>0</v>
      </c>
      <c r="F9" s="39">
        <v>10.5</v>
      </c>
      <c r="G9" s="23">
        <f>B9*F9*20</f>
        <v>0</v>
      </c>
      <c r="H9" s="23">
        <f>G9*12</f>
        <v>0</v>
      </c>
    </row>
    <row r="10" spans="1:8" s="9" customFormat="1" ht="30" x14ac:dyDescent="0.25">
      <c r="A10" s="19" t="s">
        <v>4</v>
      </c>
      <c r="B10" s="8"/>
      <c r="C10" s="39">
        <v>22.71</v>
      </c>
      <c r="D10" s="22">
        <f>B10*C10*20</f>
        <v>0</v>
      </c>
      <c r="E10" s="22">
        <f>D10*12</f>
        <v>0</v>
      </c>
      <c r="F10" s="39">
        <v>10.5</v>
      </c>
      <c r="G10" s="23">
        <f>B10*F10*20</f>
        <v>0</v>
      </c>
      <c r="H10" s="23">
        <f>G10*12</f>
        <v>0</v>
      </c>
    </row>
    <row r="11" spans="1:8" x14ac:dyDescent="0.25">
      <c r="B11" s="3"/>
      <c r="C11" s="6"/>
      <c r="D11" s="6"/>
      <c r="E11" s="6"/>
      <c r="F11" s="6"/>
      <c r="G11" s="7"/>
      <c r="H11" s="7"/>
    </row>
    <row r="12" spans="1:8" x14ac:dyDescent="0.25">
      <c r="B12" s="3"/>
      <c r="C12" s="6"/>
      <c r="D12" s="6"/>
      <c r="E12" s="6"/>
      <c r="F12" s="6"/>
      <c r="G12" s="7"/>
      <c r="H12" s="7"/>
    </row>
    <row r="13" spans="1:8" s="36" customFormat="1" ht="45" customHeight="1" x14ac:dyDescent="0.25">
      <c r="A13" s="25"/>
      <c r="B13" s="25" t="s">
        <v>8</v>
      </c>
      <c r="C13" s="24" t="s">
        <v>2</v>
      </c>
      <c r="D13" s="25" t="s">
        <v>10</v>
      </c>
      <c r="E13" s="25" t="s">
        <v>11</v>
      </c>
      <c r="F13" s="26" t="s">
        <v>0</v>
      </c>
      <c r="G13" s="25" t="s">
        <v>12</v>
      </c>
      <c r="H13" s="25" t="s">
        <v>13</v>
      </c>
    </row>
    <row r="14" spans="1:8" ht="30" x14ac:dyDescent="0.25">
      <c r="A14" s="25" t="s">
        <v>3</v>
      </c>
      <c r="B14" s="10"/>
      <c r="C14" s="40">
        <v>21</v>
      </c>
      <c r="D14" s="27">
        <f>B14*C14*20</f>
        <v>0</v>
      </c>
      <c r="E14" s="27">
        <f>D14*12</f>
        <v>0</v>
      </c>
      <c r="F14" s="40">
        <v>10.36</v>
      </c>
      <c r="G14" s="27">
        <f>B14*F14*20</f>
        <v>0</v>
      </c>
      <c r="H14" s="27">
        <f>G14*12</f>
        <v>0</v>
      </c>
    </row>
    <row r="15" spans="1:8" ht="30" x14ac:dyDescent="0.25">
      <c r="A15" s="25" t="s">
        <v>4</v>
      </c>
      <c r="B15" s="10"/>
      <c r="C15" s="40">
        <v>21.63</v>
      </c>
      <c r="D15" s="27">
        <f>B15*C15*20</f>
        <v>0</v>
      </c>
      <c r="E15" s="27">
        <f>D15*12</f>
        <v>0</v>
      </c>
      <c r="F15" s="40">
        <v>10.36</v>
      </c>
      <c r="G15" s="27">
        <f>B15*F15*20</f>
        <v>0</v>
      </c>
      <c r="H15" s="27">
        <f>G15*12</f>
        <v>0</v>
      </c>
    </row>
    <row r="16" spans="1:8" x14ac:dyDescent="0.25">
      <c r="B16" s="3"/>
      <c r="C16" s="6"/>
      <c r="D16" s="6"/>
      <c r="E16" s="6"/>
      <c r="F16" s="6"/>
      <c r="G16" s="7"/>
      <c r="H16" s="7"/>
    </row>
    <row r="17" spans="1:8" x14ac:dyDescent="0.25">
      <c r="B17" s="3"/>
      <c r="C17" s="6"/>
      <c r="D17" s="6"/>
      <c r="E17" s="6"/>
      <c r="F17" s="6"/>
      <c r="G17" s="7"/>
      <c r="H17" s="7"/>
    </row>
    <row r="18" spans="1:8" s="36" customFormat="1" ht="45" customHeight="1" x14ac:dyDescent="0.25">
      <c r="A18" s="28"/>
      <c r="B18" s="28" t="s">
        <v>9</v>
      </c>
      <c r="C18" s="29" t="s">
        <v>2</v>
      </c>
      <c r="D18" s="28" t="s">
        <v>10</v>
      </c>
      <c r="E18" s="28" t="s">
        <v>11</v>
      </c>
      <c r="F18" s="30" t="s">
        <v>0</v>
      </c>
      <c r="G18" s="28" t="s">
        <v>12</v>
      </c>
      <c r="H18" s="28" t="s">
        <v>13</v>
      </c>
    </row>
    <row r="19" spans="1:8" ht="30" x14ac:dyDescent="0.25">
      <c r="A19" s="28" t="s">
        <v>3</v>
      </c>
      <c r="B19" s="11"/>
      <c r="C19" s="41">
        <v>18.2</v>
      </c>
      <c r="D19" s="31">
        <f>B19*C19*20</f>
        <v>0</v>
      </c>
      <c r="E19" s="31">
        <f>D19*12</f>
        <v>0</v>
      </c>
      <c r="F19" s="41">
        <v>9.8000000000000007</v>
      </c>
      <c r="G19" s="31">
        <f>B19*F19*20</f>
        <v>0</v>
      </c>
      <c r="H19" s="31">
        <f>G19*12</f>
        <v>0</v>
      </c>
    </row>
    <row r="20" spans="1:8" ht="30" x14ac:dyDescent="0.25">
      <c r="A20" s="28" t="s">
        <v>4</v>
      </c>
      <c r="B20" s="11"/>
      <c r="C20" s="41">
        <v>19.11</v>
      </c>
      <c r="D20" s="31">
        <f>B20*C20*20</f>
        <v>0</v>
      </c>
      <c r="E20" s="31">
        <f>D20*12</f>
        <v>0</v>
      </c>
      <c r="F20" s="41">
        <v>9.8000000000000007</v>
      </c>
      <c r="G20" s="31">
        <f>B20*F20*20</f>
        <v>0</v>
      </c>
      <c r="H20" s="31">
        <f>G20*12</f>
        <v>0</v>
      </c>
    </row>
    <row r="21" spans="1:8" x14ac:dyDescent="0.25">
      <c r="B21" s="3"/>
      <c r="C21" s="4"/>
      <c r="D21" s="4"/>
      <c r="E21" s="4"/>
      <c r="F21" s="4"/>
      <c r="G21" s="7"/>
      <c r="H21" s="7"/>
    </row>
    <row r="22" spans="1:8" x14ac:dyDescent="0.25">
      <c r="B22" s="3"/>
      <c r="C22" s="4"/>
      <c r="D22" s="4"/>
      <c r="E22" s="4"/>
      <c r="F22" s="4"/>
      <c r="G22" s="7"/>
      <c r="H22" s="7"/>
    </row>
    <row r="23" spans="1:8" ht="30" x14ac:dyDescent="0.25">
      <c r="A23" s="44"/>
      <c r="B23" s="45"/>
      <c r="C23" s="46"/>
      <c r="D23" s="32" t="s">
        <v>10</v>
      </c>
      <c r="E23" s="32" t="s">
        <v>11</v>
      </c>
      <c r="F23" s="33"/>
      <c r="G23" s="32" t="s">
        <v>12</v>
      </c>
      <c r="H23" s="32" t="s">
        <v>13</v>
      </c>
    </row>
    <row r="24" spans="1:8" x14ac:dyDescent="0.25">
      <c r="A24" s="43" t="s">
        <v>14</v>
      </c>
      <c r="B24" s="43"/>
      <c r="C24" s="43"/>
      <c r="D24" s="34">
        <f>SUM(D4:D5,D9:D10,D14:D15,D19:D20)</f>
        <v>0</v>
      </c>
      <c r="E24" s="34">
        <f>SUM(E4:E5,E9:E10,E14:E15,E19:E20)</f>
        <v>0</v>
      </c>
      <c r="F24" s="35"/>
      <c r="G24" s="34">
        <f>SUM(G4:G5,G9:G10,G14:G15,G19:G20)</f>
        <v>0</v>
      </c>
      <c r="H24" s="34">
        <f>SUM(H4:H5,H9:H10,H14:H15,H19:H20)</f>
        <v>0</v>
      </c>
    </row>
    <row r="25" spans="1:8" x14ac:dyDescent="0.25">
      <c r="B25" s="3"/>
      <c r="C25" s="4"/>
      <c r="D25" s="4"/>
      <c r="E25" s="4"/>
      <c r="F25" s="4"/>
      <c r="G25" s="4"/>
      <c r="H25" s="4"/>
    </row>
    <row r="26" spans="1:8" ht="15.75" x14ac:dyDescent="0.25">
      <c r="A26" s="37" t="s">
        <v>5</v>
      </c>
      <c r="C26" s="13"/>
      <c r="D26" s="13"/>
      <c r="E26" s="13"/>
      <c r="F26" s="13"/>
      <c r="G26" s="13"/>
      <c r="H26" s="13"/>
    </row>
    <row r="27" spans="1:8" ht="15.75" x14ac:dyDescent="0.25">
      <c r="A27" s="37" t="s">
        <v>15</v>
      </c>
      <c r="C27" s="13"/>
      <c r="D27" s="13"/>
      <c r="E27" s="13"/>
      <c r="F27" s="13"/>
      <c r="G27" s="13"/>
      <c r="H27" s="13"/>
    </row>
    <row r="28" spans="1:8" ht="15.75" x14ac:dyDescent="0.25">
      <c r="A28" s="37" t="s">
        <v>18</v>
      </c>
      <c r="C28" s="13"/>
      <c r="D28" s="13"/>
      <c r="E28" s="13"/>
      <c r="F28" s="13"/>
      <c r="G28" s="14"/>
      <c r="H28" s="12"/>
    </row>
    <row r="29" spans="1:8" ht="15.75" x14ac:dyDescent="0.25">
      <c r="A29" s="37" t="s">
        <v>1</v>
      </c>
      <c r="C29" s="13"/>
      <c r="D29" s="13"/>
      <c r="E29" s="13"/>
      <c r="F29" s="13"/>
      <c r="G29" s="13"/>
      <c r="H29" s="13"/>
    </row>
    <row r="30" spans="1:8" x14ac:dyDescent="0.25">
      <c r="B30" s="3"/>
      <c r="C30" s="4"/>
      <c r="D30" s="4"/>
      <c r="E30" s="4"/>
      <c r="F30" s="4"/>
      <c r="G30" s="4"/>
      <c r="H30" s="4"/>
    </row>
  </sheetData>
  <sheetProtection algorithmName="SHA-512" hashValue="nB5G2v70VfpWlLHBFw8ClcYuCBegLhHodmKCAFido7qxhhUK4Ja1dUw6ObrR84UyWvxMkIZpwgunW6fx67YTIg==" saltValue="z4YOIHF9X8E1GxfuE86Xrw==" spinCount="100000" sheet="1" objects="1" scenarios="1"/>
  <mergeCells count="3">
    <mergeCell ref="A1:H1"/>
    <mergeCell ref="A23:C23"/>
    <mergeCell ref="A24:C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Sussex Family SL3</vt:lpstr>
      <vt:lpstr>Sussex Family SL4</vt:lpstr>
      <vt:lpstr>Sussex Family SL5</vt:lpstr>
    </vt:vector>
  </TitlesOfParts>
  <Company>University of Delaware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Ruane</dc:creator>
  <cp:lastModifiedBy>Kristy Sheffler</cp:lastModifiedBy>
  <dcterms:created xsi:type="dcterms:W3CDTF">2014-07-22T15:53:19Z</dcterms:created>
  <dcterms:modified xsi:type="dcterms:W3CDTF">2021-09-13T17:07:29Z</dcterms:modified>
</cp:coreProperties>
</file>