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y\Desktop\"/>
    </mc:Choice>
  </mc:AlternateContent>
  <bookViews>
    <workbookView xWindow="0" yWindow="0" windowWidth="18870" windowHeight="7125"/>
  </bookViews>
  <sheets>
    <sheet name="Kent Center SL3" sheetId="1" r:id="rId1"/>
    <sheet name="Kent Center SL4" sheetId="2" r:id="rId2"/>
    <sheet name="Kent Center SL5" sheetId="3" r:id="rId3"/>
  </sheets>
  <calcPr calcId="162913"/>
</workbook>
</file>

<file path=xl/calcChain.xml><?xml version="1.0" encoding="utf-8"?>
<calcChain xmlns="http://schemas.openxmlformats.org/spreadsheetml/2006/main">
  <c r="D4" i="1" l="1"/>
  <c r="G20" i="3"/>
  <c r="H20" i="3" s="1"/>
  <c r="D20" i="3"/>
  <c r="E20" i="3" s="1"/>
  <c r="G19" i="3"/>
  <c r="H19" i="3" s="1"/>
  <c r="D19" i="3"/>
  <c r="E19" i="3" s="1"/>
  <c r="G15" i="3"/>
  <c r="H15" i="3" s="1"/>
  <c r="D15" i="3"/>
  <c r="E15" i="3" s="1"/>
  <c r="G14" i="3"/>
  <c r="H14" i="3" s="1"/>
  <c r="D14" i="3"/>
  <c r="E14" i="3" s="1"/>
  <c r="G10" i="3"/>
  <c r="H10" i="3" s="1"/>
  <c r="D10" i="3"/>
  <c r="E10" i="3" s="1"/>
  <c r="G9" i="3"/>
  <c r="H9" i="3" s="1"/>
  <c r="D9" i="3"/>
  <c r="E9" i="3" s="1"/>
  <c r="G5" i="3"/>
  <c r="H5" i="3" s="1"/>
  <c r="D5" i="3"/>
  <c r="E5" i="3" s="1"/>
  <c r="G4" i="3"/>
  <c r="H4" i="3" s="1"/>
  <c r="D4" i="3"/>
  <c r="E4" i="3" s="1"/>
  <c r="G20" i="2"/>
  <c r="H20" i="2" s="1"/>
  <c r="D20" i="2"/>
  <c r="E20" i="2" s="1"/>
  <c r="G19" i="2"/>
  <c r="H19" i="2" s="1"/>
  <c r="D19" i="2"/>
  <c r="E19" i="2" s="1"/>
  <c r="G15" i="2"/>
  <c r="H15" i="2" s="1"/>
  <c r="D15" i="2"/>
  <c r="E15" i="2" s="1"/>
  <c r="G14" i="2"/>
  <c r="H14" i="2" s="1"/>
  <c r="D14" i="2"/>
  <c r="E14" i="2" s="1"/>
  <c r="G10" i="2"/>
  <c r="H10" i="2" s="1"/>
  <c r="D10" i="2"/>
  <c r="E10" i="2" s="1"/>
  <c r="G9" i="2"/>
  <c r="H9" i="2" s="1"/>
  <c r="D9" i="2"/>
  <c r="E9" i="2" s="1"/>
  <c r="G5" i="2"/>
  <c r="H5" i="2" s="1"/>
  <c r="D5" i="2"/>
  <c r="E5" i="2" s="1"/>
  <c r="G4" i="2"/>
  <c r="H4" i="2" s="1"/>
  <c r="D4" i="2"/>
  <c r="E4" i="2" s="1"/>
  <c r="E24" i="2" s="1"/>
  <c r="D19" i="1"/>
  <c r="E19" i="1" s="1"/>
  <c r="D20" i="1"/>
  <c r="E20" i="1" s="1"/>
  <c r="D15" i="1"/>
  <c r="E15" i="1" s="1"/>
  <c r="D14" i="1"/>
  <c r="E14" i="1" s="1"/>
  <c r="D10" i="1"/>
  <c r="E10" i="1" s="1"/>
  <c r="D9" i="1"/>
  <c r="E9" i="1" s="1"/>
  <c r="E4" i="1"/>
  <c r="D5" i="1"/>
  <c r="E5" i="1" s="1"/>
  <c r="G4" i="1"/>
  <c r="G15" i="1"/>
  <c r="G14" i="1"/>
  <c r="H14" i="1" s="1"/>
  <c r="G10" i="1"/>
  <c r="G9" i="1"/>
  <c r="H9" i="1" s="1"/>
  <c r="G19" i="1"/>
  <c r="H19" i="1" s="1"/>
  <c r="E24" i="3" l="1"/>
  <c r="H24" i="3"/>
  <c r="H24" i="2"/>
  <c r="E24" i="1"/>
  <c r="D24" i="3"/>
  <c r="G24" i="3"/>
  <c r="D24" i="2"/>
  <c r="G24" i="2"/>
  <c r="H4" i="1"/>
  <c r="D24" i="1"/>
  <c r="G20" i="1"/>
  <c r="H20" i="1" s="1"/>
  <c r="H15" i="1"/>
  <c r="H10" i="1"/>
  <c r="G5" i="1"/>
  <c r="H5" i="1" s="1"/>
  <c r="H24" i="1" l="1"/>
  <c r="G24" i="1"/>
</calcChain>
</file>

<file path=xl/sharedStrings.xml><?xml version="1.0" encoding="utf-8"?>
<sst xmlns="http://schemas.openxmlformats.org/spreadsheetml/2006/main" count="138" uniqueCount="22">
  <si>
    <t>Tier Rate</t>
  </si>
  <si>
    <t>Tier Per Month is based on 20 days/month</t>
  </si>
  <si>
    <t xml:space="preserve"> POC Rate</t>
  </si>
  <si>
    <t>Number Children 
Non-Special Needs</t>
  </si>
  <si>
    <t>Number Children 
Special Needs</t>
  </si>
  <si>
    <t xml:space="preserve">Note:  </t>
  </si>
  <si>
    <t>Age 0-12 mos.
(Enter number of children below)</t>
  </si>
  <si>
    <t>Age 13-24 mos.
(Enter number of children below)</t>
  </si>
  <si>
    <t>Age 25-60 mos.
(Enter number of children below)</t>
  </si>
  <si>
    <t>Age 61 mos. &gt;
(Enter number of children below)</t>
  </si>
  <si>
    <t>POC payment 
per Month</t>
  </si>
  <si>
    <t>POC payment 
per Year</t>
  </si>
  <si>
    <t>Tier payment per Month</t>
  </si>
  <si>
    <t>Tier payment per Year</t>
  </si>
  <si>
    <t>Total Payments</t>
  </si>
  <si>
    <t>POC Rate = current DSS rate being paid</t>
  </si>
  <si>
    <t>Tier Rate = Additional funds you will receive per child at Star Level 3</t>
  </si>
  <si>
    <t>Tier Rate = Additional funds you will receive per child at Star Level 4</t>
  </si>
  <si>
    <t>Tier Rate = Additional funds you will receive per child at Star Level 5</t>
  </si>
  <si>
    <t>Kent County, Center programs, Star Level 5</t>
  </si>
  <si>
    <t>Kent County, Center programs, Star Level 4</t>
  </si>
  <si>
    <t>Kent County, Center programs, Star 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</si>
</sst>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164" fontId="2" fillId="2" borderId="1" xfId="2" applyNumberFormat="1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4" fontId="2" fillId="3" borderId="1" xfId="2" applyNumberFormat="1" applyFont="1" applyFill="1" applyBorder="1" applyProtection="1"/>
    <xf numFmtId="164" fontId="2" fillId="3" borderId="1" xfId="2" applyNumberFormat="1" applyFont="1" applyFill="1" applyBorder="1" applyAlignment="1" applyProtection="1">
      <alignment wrapText="1"/>
    </xf>
    <xf numFmtId="43" fontId="5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164" fontId="2" fillId="4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43" fontId="5" fillId="5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164" fontId="2" fillId="5" borderId="1" xfId="2" applyNumberFormat="1" applyFont="1" applyFill="1" applyBorder="1" applyProtection="1"/>
    <xf numFmtId="0" fontId="2" fillId="9" borderId="1" xfId="0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wrapText="1"/>
    </xf>
    <xf numFmtId="164" fontId="6" fillId="9" borderId="1" xfId="0" applyNumberFormat="1" applyFont="1" applyFill="1" applyBorder="1" applyAlignment="1" applyProtection="1"/>
    <xf numFmtId="0" fontId="2" fillId="9" borderId="1" xfId="0" applyFont="1" applyFill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left"/>
    </xf>
    <xf numFmtId="43" fontId="7" fillId="2" borderId="1" xfId="1" applyFont="1" applyFill="1" applyBorder="1" applyProtection="1"/>
    <xf numFmtId="43" fontId="7" fillId="3" borderId="1" xfId="1" applyFont="1" applyFill="1" applyBorder="1" applyAlignment="1" applyProtection="1">
      <alignment wrapText="1"/>
    </xf>
    <xf numFmtId="43" fontId="7" fillId="4" borderId="1" xfId="1" applyFont="1" applyFill="1" applyBorder="1" applyProtection="1"/>
    <xf numFmtId="43" fontId="7" fillId="5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27.95</v>
      </c>
      <c r="D4" s="18">
        <f>B4*C4*20</f>
        <v>0</v>
      </c>
      <c r="E4" s="18">
        <f>D4*12</f>
        <v>0</v>
      </c>
      <c r="F4" s="38">
        <v>6.45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29.35</v>
      </c>
      <c r="D5" s="18">
        <f>B5*C5*20</f>
        <v>0</v>
      </c>
      <c r="E5" s="18">
        <f>D5*12</f>
        <v>0</v>
      </c>
      <c r="F5" s="38">
        <v>6.45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26</v>
      </c>
      <c r="D9" s="22">
        <f>B9*C9*20</f>
        <v>0</v>
      </c>
      <c r="E9" s="22">
        <f>D9*12</f>
        <v>0</v>
      </c>
      <c r="F9" s="39">
        <v>6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27.3</v>
      </c>
      <c r="D10" s="22">
        <f>B10*C10*20</f>
        <v>0</v>
      </c>
      <c r="E10" s="22">
        <f>D10*12</f>
        <v>0</v>
      </c>
      <c r="F10" s="39">
        <v>6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23.4</v>
      </c>
      <c r="D14" s="27">
        <f>B14*C14*20</f>
        <v>0</v>
      </c>
      <c r="E14" s="27">
        <f>D14*12</f>
        <v>0</v>
      </c>
      <c r="F14" s="40">
        <v>5.4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24.57</v>
      </c>
      <c r="D15" s="27">
        <f>B15*C15*20</f>
        <v>0</v>
      </c>
      <c r="E15" s="27">
        <f>D15*12</f>
        <v>0</v>
      </c>
      <c r="F15" s="40">
        <v>5.4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23.4</v>
      </c>
      <c r="D19" s="31">
        <f>B19*C19*20</f>
        <v>0</v>
      </c>
      <c r="E19" s="31">
        <f>D19*12</f>
        <v>0</v>
      </c>
      <c r="F19" s="41">
        <v>5.4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24.57</v>
      </c>
      <c r="D20" s="31">
        <f>B20*C20*20</f>
        <v>0</v>
      </c>
      <c r="E20" s="31">
        <f>D20*12</f>
        <v>0</v>
      </c>
      <c r="F20" s="41">
        <v>5.4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12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16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s5npSKibaOeROoTfFcrIhyYv1aZFZrpUeuTKB5kQou23LfXfiJP7vRcfShzwm1uyt/phN99zPrB8tsefU7fguw==" saltValue="+bh34zSq4AczYtnefMrlbg==" spinCount="100000" sheet="1" objects="1" scenarios="1"/>
  <mergeCells count="3">
    <mergeCell ref="A1:H1"/>
    <mergeCell ref="A24:C24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20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27.95</v>
      </c>
      <c r="D4" s="18">
        <f>B4*C4*20</f>
        <v>0</v>
      </c>
      <c r="E4" s="18">
        <f>D4*12</f>
        <v>0</v>
      </c>
      <c r="F4" s="38">
        <v>12.04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29.35</v>
      </c>
      <c r="D5" s="18">
        <f>B5*C5*20</f>
        <v>0</v>
      </c>
      <c r="E5" s="18">
        <f>D5*12</f>
        <v>0</v>
      </c>
      <c r="F5" s="38">
        <v>12.04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26</v>
      </c>
      <c r="D9" s="22">
        <f>B9*C9*20</f>
        <v>0</v>
      </c>
      <c r="E9" s="22">
        <f>D9*12</f>
        <v>0</v>
      </c>
      <c r="F9" s="39">
        <v>11.2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27.3</v>
      </c>
      <c r="D10" s="22">
        <f>B10*C10*20</f>
        <v>0</v>
      </c>
      <c r="E10" s="22">
        <f>D10*12</f>
        <v>0</v>
      </c>
      <c r="F10" s="39">
        <v>11.2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23.4</v>
      </c>
      <c r="D14" s="27">
        <f>B14*C14*20</f>
        <v>0</v>
      </c>
      <c r="E14" s="27">
        <f>D14*12</f>
        <v>0</v>
      </c>
      <c r="F14" s="40">
        <v>10.08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24.57</v>
      </c>
      <c r="D15" s="27">
        <f>B15*C15*20</f>
        <v>0</v>
      </c>
      <c r="E15" s="27">
        <f>D15*12</f>
        <v>0</v>
      </c>
      <c r="F15" s="40">
        <v>10.08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23.4</v>
      </c>
      <c r="D19" s="31">
        <f>B19*C19*20</f>
        <v>0</v>
      </c>
      <c r="E19" s="31">
        <f>D19*12</f>
        <v>0</v>
      </c>
      <c r="F19" s="41">
        <v>9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24.57</v>
      </c>
      <c r="D20" s="31">
        <f>B20*C20*20</f>
        <v>0</v>
      </c>
      <c r="E20" s="31">
        <f>D20*12</f>
        <v>0</v>
      </c>
      <c r="F20" s="41">
        <v>9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17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2sHv80xI+J2/TAa3p0+YbKQkkyOEiOBIRnquZVvCUgtAsK4apfKLIOGTElh0YjJ3V81iW/K+gUl2jymEQ1zLrQ==" saltValue="kmN2Kg6QNW8FAv9eH23ugQ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27.95</v>
      </c>
      <c r="D4" s="18">
        <f>B4*C4*20</f>
        <v>0</v>
      </c>
      <c r="E4" s="18">
        <f>D4*12</f>
        <v>0</v>
      </c>
      <c r="F4" s="38">
        <v>15.91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29.35</v>
      </c>
      <c r="D5" s="18">
        <f>B5*C5*20</f>
        <v>0</v>
      </c>
      <c r="E5" s="18">
        <f>D5*12</f>
        <v>0</v>
      </c>
      <c r="F5" s="38">
        <v>15.91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26</v>
      </c>
      <c r="D9" s="22">
        <f>B9*C9*20</f>
        <v>0</v>
      </c>
      <c r="E9" s="22">
        <f>D9*12</f>
        <v>0</v>
      </c>
      <c r="F9" s="39">
        <v>14.8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27.3</v>
      </c>
      <c r="D10" s="22">
        <f>B10*C10*20</f>
        <v>0</v>
      </c>
      <c r="E10" s="22">
        <f>D10*12</f>
        <v>0</v>
      </c>
      <c r="F10" s="39">
        <v>14.8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23.4</v>
      </c>
      <c r="D14" s="27">
        <f>B14*C14*20</f>
        <v>0</v>
      </c>
      <c r="E14" s="27">
        <f>D14*12</f>
        <v>0</v>
      </c>
      <c r="F14" s="40">
        <v>13.32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24.57</v>
      </c>
      <c r="D15" s="27">
        <f>B15*C15*20</f>
        <v>0</v>
      </c>
      <c r="E15" s="27">
        <f>D15*12</f>
        <v>0</v>
      </c>
      <c r="F15" s="40">
        <v>13.32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23.4</v>
      </c>
      <c r="D19" s="31">
        <f>B19*C19*20</f>
        <v>0</v>
      </c>
      <c r="E19" s="31">
        <f>D19*12</f>
        <v>0</v>
      </c>
      <c r="F19" s="41">
        <v>12.6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24.57</v>
      </c>
      <c r="D20" s="31">
        <f>B20*C20*20</f>
        <v>0</v>
      </c>
      <c r="E20" s="31">
        <f>D20*12</f>
        <v>0</v>
      </c>
      <c r="F20" s="41">
        <v>12.6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18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dJsgwIFjtgWvm4iUYJvETmBN3f8C1fGaYyW9VtL1U08GMWMt+rcvD8Rtryn5RVLh2wxWnsheaOCgH4FhXtiJdg==" saltValue="sEKktpp2IJmvGwpeX1UXng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Kent Center SL3</vt:lpstr>
      <vt:lpstr>Kent Center SL4</vt:lpstr>
      <vt:lpstr>Kent Center SL5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Ruane</dc:creator>
  <cp:lastModifiedBy>Kristy</cp:lastModifiedBy>
  <dcterms:created xsi:type="dcterms:W3CDTF">2014-07-22T15:53:19Z</dcterms:created>
  <dcterms:modified xsi:type="dcterms:W3CDTF">2019-08-06T17:33:20Z</dcterms:modified>
</cp:coreProperties>
</file>